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48" i="1" l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49" i="1" s="1"/>
</calcChain>
</file>

<file path=xl/sharedStrings.xml><?xml version="1.0" encoding="utf-8"?>
<sst xmlns="http://schemas.openxmlformats.org/spreadsheetml/2006/main" count="309" uniqueCount="160">
  <si>
    <t>Утверждаю _________________________</t>
  </si>
  <si>
    <t>КГКП "Ясли - сад № 4" ГУ "Аппарат акима п. Качар"</t>
  </si>
  <si>
    <t>и.о. заведующей  Ауезханова Д.Х.</t>
  </si>
  <si>
    <t>БИН  000640001722</t>
  </si>
  <si>
    <t xml:space="preserve"> </t>
  </si>
  <si>
    <t>"Қашар кенті әкімінің аппараты" мемлекеттік мекемесі (или ММ) "№4 балабақша" КМҚК</t>
  </si>
  <si>
    <t>КГКП "Ясли - сад № 4" ГУ "Аппарат акима п.Качар"</t>
  </si>
  <si>
    <t>2018 год</t>
  </si>
  <si>
    <t>№ п/п</t>
  </si>
  <si>
    <t>Вид предмета приобретения</t>
  </si>
  <si>
    <t>Наименование приобретаемых товаров на государственном языке</t>
  </si>
  <si>
    <t>Наименование приобретаемых товаров на русском языке</t>
  </si>
  <si>
    <t>Характеристика (описание) товаров на государственном языке</t>
  </si>
  <si>
    <t>Характеристика (описание) товаров на русском языке</t>
  </si>
  <si>
    <t>Единица измерения</t>
  </si>
  <si>
    <t>Количество, объем</t>
  </si>
  <si>
    <t>Цена за единицу, тенге</t>
  </si>
  <si>
    <t>Общая сумма, утвержденная для закупки, тенге</t>
  </si>
  <si>
    <t>Срок оказания поставки товара</t>
  </si>
  <si>
    <t>Место оказания поставки товара</t>
  </si>
  <si>
    <t>Размер авансового платежа, %</t>
  </si>
  <si>
    <t>продукты питания</t>
  </si>
  <si>
    <t>багет</t>
  </si>
  <si>
    <t xml:space="preserve"> ГОСТ 28808-90, высший сорт, 0,35 кг </t>
  </si>
  <si>
    <t>Штук</t>
  </si>
  <si>
    <t>п.Качар, строение 72/1, нежилое помещение 2</t>
  </si>
  <si>
    <t>Мейіз
 (кептірілген жүзім)</t>
  </si>
  <si>
    <t>Изюм (виноград сушеный )</t>
  </si>
  <si>
    <t>үлкен таза сары және 
қоңыр мейіз</t>
  </si>
  <si>
    <t>Изюм крупный, чистый, желтый и коричневый</t>
  </si>
  <si>
    <t>Килограмм</t>
  </si>
  <si>
    <t>Консерв бұршағы</t>
  </si>
  <si>
    <t>Консервированый горошек</t>
  </si>
  <si>
    <t>Жасыл бұршақ</t>
  </si>
  <si>
    <t xml:space="preserve">Зеленый 
горошек
</t>
  </si>
  <si>
    <t>штук</t>
  </si>
  <si>
    <t>Картоп</t>
  </si>
  <si>
    <t>Картофель</t>
  </si>
  <si>
    <t xml:space="preserve">Кеш сұрыпты
(1 қыркүйектен жиналып сатылатын) экстра.
</t>
  </si>
  <si>
    <t>сорта поздние (убираемый и реализуемый после 1 сентября) экстра.</t>
  </si>
  <si>
    <t>Кофе шырыны</t>
  </si>
  <si>
    <t>Кофейный напиток</t>
  </si>
  <si>
    <t>100 гр, Қораптағы</t>
  </si>
  <si>
    <t xml:space="preserve"> фасованный 100 гр</t>
  </si>
  <si>
    <t>Ақбас қырыққабатты</t>
  </si>
  <si>
    <t>Капуста белокочанная</t>
  </si>
  <si>
    <t>Жаңа піскен көкөніс, зақымдалмаған</t>
  </si>
  <si>
    <t>овощ свежий, без повреждений</t>
  </si>
  <si>
    <t>пияз түйінді</t>
  </si>
  <si>
    <t>лук</t>
  </si>
  <si>
    <t>бұылмаған және шірімеген</t>
  </si>
  <si>
    <t>репчатый, без порчи и гнили</t>
  </si>
  <si>
    <t>Макарон өнімдері</t>
  </si>
  <si>
    <t>Макаронные изделия</t>
  </si>
  <si>
    <t>Бірінші сұрыпты макарон</t>
  </si>
  <si>
    <t xml:space="preserve">Макароны первого сорта </t>
  </si>
  <si>
    <t>Сүт</t>
  </si>
  <si>
    <t>Молоко</t>
  </si>
  <si>
    <t>Табиғи зарасыздандырылмаған консервантсыз ф/п, 2,5%, 1,0л.</t>
  </si>
  <si>
    <t>Натуральное стерилизованное без консервантов ф/п, 2,5%, 1,0л</t>
  </si>
  <si>
    <t xml:space="preserve">Литр </t>
  </si>
  <si>
    <t>Сары май</t>
  </si>
  <si>
    <t xml:space="preserve">Масло 
сливочное
</t>
  </si>
  <si>
    <t xml:space="preserve">ароматизаторсыз, консервантсыз, бояусыз, ешқандай қоспасыз, 82,5 %, м.ж 20%
</t>
  </si>
  <si>
    <t xml:space="preserve">
без эмульгатара, без красителей, без  консервантов, без ароматизаторов 82,5 %, м.ж 20%
</t>
  </si>
  <si>
    <t>еті сиыр</t>
  </si>
  <si>
    <t>мясо говядина</t>
  </si>
  <si>
    <t>Тығыз ет. Қызыл түсті, арасы майлы –ақ, ақшыл немесе сары.  Еттің сыртқы түрі құрғақ, ал тілген  кезде түссіз.  Еттің иісі таза, бұзылмаған және басқа да  түсті болмау керек. Суықталаған. I санатты кесілген.</t>
  </si>
  <si>
    <t>Мясо плотное. Окрас красный, жировых прослоек – белый, кремовый или желтый. Внешний вид мяса сухой, а мясной сок, выделяемый в разрезе - прозрачный. Запах мяса натуральный, без примесей и постороннего дурного оттенка. Охлажденное. Отруб I категории.</t>
  </si>
  <si>
    <t>қияр</t>
  </si>
  <si>
    <t xml:space="preserve">огурцы </t>
  </si>
  <si>
    <t>балық</t>
  </si>
  <si>
    <t xml:space="preserve">рыба </t>
  </si>
  <si>
    <t>минтай қатырылған, нағыз түрі бар, бұзылмаған. Шырышталмаған. Бет жағы таза б/ж</t>
  </si>
  <si>
    <t>Минтай свежемороженный, естественная окраска,без побитостей. Без слизи. Чистая поверхность. б/г</t>
  </si>
  <si>
    <t>Құм шекер</t>
  </si>
  <si>
    <t>Сахар-песок</t>
  </si>
  <si>
    <t>салмағы 25 кг, пп қапшық</t>
  </si>
  <si>
    <t>масса 25 кг, пп мешок</t>
  </si>
  <si>
    <t>кепкен жеміс жидектер</t>
  </si>
  <si>
    <t>Сухофрукты</t>
  </si>
  <si>
    <t>кептіріліген - жемістер мен жидектер</t>
  </si>
  <si>
    <t>фрукты и ягоды - сушенные</t>
  </si>
  <si>
    <t>Қызылша</t>
  </si>
  <si>
    <t>Свекла</t>
  </si>
  <si>
    <t>ірімшік</t>
  </si>
  <si>
    <t xml:space="preserve">Сыр </t>
  </si>
  <si>
    <t xml:space="preserve">45% майлы, қатты </t>
  </si>
  <si>
    <t>твердый 45 % жир</t>
  </si>
  <si>
    <t>Қаймақ</t>
  </si>
  <si>
    <t>Сметана</t>
  </si>
  <si>
    <t>Майлылығы -20 % , көлемі 200 гр.</t>
  </si>
  <si>
    <t>Жирность -20 % , объем 180 гр.</t>
  </si>
  <si>
    <t xml:space="preserve">сүзбе   </t>
  </si>
  <si>
    <t>Творог</t>
  </si>
  <si>
    <t>Майсыздандырылған ірімшік, өлшелмелі (кг)</t>
  </si>
  <si>
    <t xml:space="preserve">Творог обезжиренный, 
весовой (кг)
</t>
  </si>
  <si>
    <t xml:space="preserve">Нан </t>
  </si>
  <si>
    <t xml:space="preserve">Хлеб </t>
  </si>
  <si>
    <t>1 сұрып салмағы 0,6 кг</t>
  </si>
  <si>
    <t xml:space="preserve">1 сорт вес 0,6 кг </t>
  </si>
  <si>
    <t>Штука</t>
  </si>
  <si>
    <t>«Ароматный»  салмағы 0,3 кг</t>
  </si>
  <si>
    <t xml:space="preserve">«Ароматный»  
вес 0,3 кг
</t>
  </si>
  <si>
    <t>«Бородинский» салмағы 0,45 кг</t>
  </si>
  <si>
    <t xml:space="preserve">«Бородинский» 
вес 0,45 кг
</t>
  </si>
  <si>
    <t>Тауыр жұмыртқасы</t>
  </si>
  <si>
    <t>Яйца куриные</t>
  </si>
  <si>
    <t>1 сортты. Ас жұмыртқалары – таңдаулы жұмыртқа (О) —65-ден 74,9 г-ға дейін.</t>
  </si>
  <si>
    <t>1 сорт. Столовые яйца - отборное яйцо (О) — от 65 до 74,9 г.</t>
  </si>
  <si>
    <t>Алмалар</t>
  </si>
  <si>
    <t>Яблоки</t>
  </si>
  <si>
    <t>Жаңа піскен жеміс, зақымдалмаған</t>
  </si>
  <si>
    <t>фрукт свежий, без повреждений</t>
  </si>
  <si>
    <t>қызанақ</t>
  </si>
  <si>
    <t>Помидоры</t>
  </si>
  <si>
    <t>Мәни жармасы</t>
  </si>
  <si>
    <t>Крупа манная</t>
  </si>
  <si>
    <t>Бірінші сұрыпты, салмағы 25 кг, пп қапшық</t>
  </si>
  <si>
    <t>Первого сорта, масса 25 кг, пп мешок</t>
  </si>
  <si>
    <t>Сарымсақ</t>
  </si>
  <si>
    <t>чеснок</t>
  </si>
  <si>
    <t>Бұзылмаған және
 шірімеген көкіністер</t>
  </si>
  <si>
    <t>Овощи свежие, 
без порчи и гнили</t>
  </si>
  <si>
    <t>п.Качар, строение
 72/1, нежилое помещение 2</t>
  </si>
  <si>
    <t>Приказ № 64 от 28.06. 2018 г.</t>
  </si>
  <si>
    <t>июль</t>
  </si>
  <si>
    <t xml:space="preserve">балық консервіленген басқа </t>
  </si>
  <si>
    <t xml:space="preserve">консервы рыбные прочие </t>
  </si>
  <si>
    <t>темір банкідегі, 250 гр.</t>
  </si>
  <si>
    <t xml:space="preserve">250 гр., железная банка, </t>
  </si>
  <si>
    <t xml:space="preserve">кисель </t>
  </si>
  <si>
    <t xml:space="preserve"> жеміс-жидекті</t>
  </si>
  <si>
    <t>фруктово-ягодный</t>
  </si>
  <si>
    <t>Ячка</t>
  </si>
  <si>
    <t>бірінші сорт, 25 кг массасы, п/п қап</t>
  </si>
  <si>
    <t xml:space="preserve">қою сүт  </t>
  </si>
  <si>
    <t xml:space="preserve">молоко сгущенное </t>
  </si>
  <si>
    <t>8,5% май., 380 гр, темір банка</t>
  </si>
  <si>
    <t xml:space="preserve"> 8,5 % жир., 380 гр.  ж/б</t>
  </si>
  <si>
    <t xml:space="preserve">
«Геркулес» жармасы</t>
  </si>
  <si>
    <t>крупа "Геркулес"</t>
  </si>
  <si>
    <t>масса 0,4 кг, пп қапшық</t>
  </si>
  <si>
    <t>масса 0,4 кг, пп мешок</t>
  </si>
  <si>
    <t xml:space="preserve">ас тұзы   </t>
  </si>
  <si>
    <t>соль</t>
  </si>
  <si>
    <t>йодталған</t>
  </si>
  <si>
    <t>йодированная</t>
  </si>
  <si>
    <t>Томат пастасы</t>
  </si>
  <si>
    <t xml:space="preserve">Томатная паста
</t>
  </si>
  <si>
    <t>СТ РК 1400-2005, шыны ыдысында 1 кг.</t>
  </si>
  <si>
    <t>СТ РК 1400-2005, в стеклянной упаковке 1 кг.</t>
  </si>
  <si>
    <t>Шәй</t>
  </si>
  <si>
    <t>Чай</t>
  </si>
  <si>
    <t>түйіршіктелген, сорттағы ұнттақ</t>
  </si>
  <si>
    <t>Гранулириованный, сорт высший</t>
  </si>
  <si>
    <t>өрік</t>
  </si>
  <si>
    <t>абрикос</t>
  </si>
  <si>
    <t>кептірілген құрма</t>
  </si>
  <si>
    <t>курага сушенная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</si>
</sst>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u/>
      <sz val="8"/>
      <color theme="1"/>
      <name val="Arial"/>
      <family val="2"/>
      <charset val="204"/>
    </font>
    <font>
      <b/>
      <u/>
      <sz val="8"/>
      <color theme="1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 applyAlignment="1">
      <alignment vertical="top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center" vertical="top"/>
    </xf>
    <xf numFmtId="164" fontId="2" fillId="2" borderId="0" xfId="0" applyNumberFormat="1" applyFont="1" applyFill="1" applyAlignment="1">
      <alignment vertical="top"/>
    </xf>
    <xf numFmtId="164" fontId="3" fillId="2" borderId="0" xfId="0" applyNumberFormat="1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vertical="top"/>
    </xf>
    <xf numFmtId="0" fontId="6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9" fontId="3" fillId="2" borderId="1" xfId="0" applyNumberFormat="1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9" fontId="2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vertical="top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horizontal="center" vertical="top"/>
    </xf>
    <xf numFmtId="9" fontId="3" fillId="0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topLeftCell="A44" workbookViewId="0">
      <selection activeCell="I52" sqref="I52"/>
    </sheetView>
  </sheetViews>
  <sheetFormatPr defaultRowHeight="15" x14ac:dyDescent="0.25"/>
  <cols>
    <col min="1" max="1" width="7.28515625" customWidth="1"/>
    <col min="2" max="2" width="16.140625" customWidth="1"/>
    <col min="3" max="3" width="19.140625" customWidth="1"/>
    <col min="4" max="5" width="17.7109375" customWidth="1"/>
    <col min="6" max="6" width="18.42578125" customWidth="1"/>
    <col min="8" max="8" width="9.7109375" customWidth="1"/>
    <col min="10" max="10" width="11" customWidth="1"/>
    <col min="11" max="11" width="12.28515625" customWidth="1"/>
    <col min="12" max="12" width="15.28515625" customWidth="1"/>
  </cols>
  <sheetData>
    <row r="1" spans="1:13" x14ac:dyDescent="0.25">
      <c r="A1" s="1"/>
      <c r="B1" s="2"/>
      <c r="C1" s="3"/>
      <c r="D1" s="3"/>
      <c r="E1" s="2"/>
      <c r="F1" s="2"/>
      <c r="G1" s="2"/>
      <c r="H1" s="4" t="s">
        <v>0</v>
      </c>
      <c r="I1" s="2"/>
      <c r="J1" s="2"/>
      <c r="K1" s="2"/>
      <c r="L1" s="2"/>
      <c r="M1" s="2"/>
    </row>
    <row r="2" spans="1:13" x14ac:dyDescent="0.25">
      <c r="A2" s="1"/>
      <c r="B2" s="2"/>
      <c r="C2" s="3"/>
      <c r="D2" s="3"/>
      <c r="E2" s="2"/>
      <c r="F2" s="2"/>
      <c r="G2" s="2"/>
      <c r="H2" s="4" t="s">
        <v>1</v>
      </c>
      <c r="I2" s="2"/>
      <c r="J2" s="2"/>
      <c r="K2" s="2"/>
      <c r="L2" s="2"/>
      <c r="M2" s="2"/>
    </row>
    <row r="3" spans="1:13" x14ac:dyDescent="0.25">
      <c r="A3" s="1"/>
      <c r="B3" s="2"/>
      <c r="C3" s="3"/>
      <c r="D3" s="3"/>
      <c r="E3" s="2"/>
      <c r="F3" s="2"/>
      <c r="G3" s="2"/>
      <c r="H3" s="5" t="s">
        <v>2</v>
      </c>
      <c r="I3" s="2"/>
      <c r="J3" s="2"/>
      <c r="K3" s="2"/>
      <c r="L3" s="2"/>
      <c r="M3" s="2"/>
    </row>
    <row r="4" spans="1:13" x14ac:dyDescent="0.25">
      <c r="A4" s="1"/>
      <c r="B4" s="2"/>
      <c r="C4" s="3"/>
      <c r="D4" s="3"/>
      <c r="E4" s="2"/>
      <c r="F4" s="2"/>
      <c r="G4" s="2"/>
      <c r="H4" s="4"/>
      <c r="I4" s="4"/>
      <c r="J4" s="4"/>
      <c r="K4" s="2"/>
      <c r="L4" s="2"/>
      <c r="M4" s="2"/>
    </row>
    <row r="5" spans="1:13" x14ac:dyDescent="0.25">
      <c r="A5" s="2" t="s">
        <v>3</v>
      </c>
      <c r="B5" s="2"/>
      <c r="C5" s="3"/>
      <c r="D5" s="3"/>
      <c r="E5" s="2"/>
      <c r="F5" s="2" t="s">
        <v>4</v>
      </c>
      <c r="G5" s="2"/>
      <c r="H5" s="4"/>
      <c r="I5" s="4"/>
      <c r="J5" s="4"/>
      <c r="K5" s="2"/>
      <c r="L5" s="2"/>
      <c r="M5" s="2"/>
    </row>
    <row r="6" spans="1:13" x14ac:dyDescent="0.25">
      <c r="A6" s="2" t="s">
        <v>5</v>
      </c>
      <c r="B6" s="2"/>
      <c r="C6" s="3"/>
      <c r="D6" s="3"/>
      <c r="E6" s="2"/>
      <c r="F6" s="2"/>
      <c r="G6" s="2"/>
      <c r="H6" s="4"/>
      <c r="I6" s="4"/>
      <c r="J6" s="4"/>
      <c r="K6" s="2"/>
      <c r="L6" s="2"/>
      <c r="M6" s="2"/>
    </row>
    <row r="7" spans="1:13" x14ac:dyDescent="0.25">
      <c r="A7" s="2" t="s">
        <v>6</v>
      </c>
      <c r="B7" s="2"/>
      <c r="C7" s="3"/>
      <c r="D7" s="3"/>
      <c r="E7" s="2"/>
      <c r="F7" s="2"/>
      <c r="G7" s="2"/>
      <c r="H7" s="4"/>
      <c r="I7" s="4"/>
      <c r="J7" s="4"/>
      <c r="K7" s="2"/>
      <c r="L7" s="2"/>
      <c r="M7" s="2"/>
    </row>
    <row r="8" spans="1:13" x14ac:dyDescent="0.25">
      <c r="A8" s="6" t="s">
        <v>7</v>
      </c>
      <c r="B8" s="2"/>
      <c r="C8" s="3"/>
      <c r="D8" s="3"/>
      <c r="E8" s="2"/>
      <c r="F8" s="2"/>
      <c r="G8" s="2"/>
      <c r="H8" s="4"/>
      <c r="I8" s="4"/>
      <c r="J8" s="4"/>
      <c r="K8" s="2"/>
      <c r="L8" s="2"/>
      <c r="M8" s="2"/>
    </row>
    <row r="9" spans="1:13" x14ac:dyDescent="0.25">
      <c r="A9" s="7"/>
      <c r="B9" s="2"/>
      <c r="C9" s="3"/>
      <c r="D9" s="30" t="s">
        <v>125</v>
      </c>
      <c r="E9" s="30"/>
      <c r="F9" s="2"/>
      <c r="G9" s="2"/>
      <c r="H9" s="4"/>
      <c r="I9" s="4"/>
      <c r="J9" s="4"/>
      <c r="K9" s="2"/>
      <c r="L9" s="2"/>
      <c r="M9" s="2"/>
    </row>
    <row r="10" spans="1:13" x14ac:dyDescent="0.25">
      <c r="A10" s="8"/>
      <c r="B10" s="9"/>
      <c r="C10" s="10"/>
      <c r="D10" s="10"/>
      <c r="E10" s="9"/>
      <c r="F10" s="9"/>
      <c r="G10" s="9"/>
      <c r="H10" s="5"/>
      <c r="I10" s="5"/>
      <c r="J10" s="5"/>
      <c r="K10" s="9"/>
      <c r="L10" s="9"/>
      <c r="M10" s="9"/>
    </row>
    <row r="11" spans="1:13" ht="67.5" x14ac:dyDescent="0.25">
      <c r="A11" s="11" t="s">
        <v>8</v>
      </c>
      <c r="B11" s="11" t="s">
        <v>9</v>
      </c>
      <c r="C11" s="11" t="s">
        <v>10</v>
      </c>
      <c r="D11" s="11" t="s">
        <v>11</v>
      </c>
      <c r="E11" s="11" t="s">
        <v>12</v>
      </c>
      <c r="F11" s="11" t="s">
        <v>13</v>
      </c>
      <c r="G11" s="11" t="s">
        <v>14</v>
      </c>
      <c r="H11" s="12" t="s">
        <v>15</v>
      </c>
      <c r="I11" s="12" t="s">
        <v>16</v>
      </c>
      <c r="J11" s="12" t="s">
        <v>17</v>
      </c>
      <c r="K11" s="11" t="s">
        <v>18</v>
      </c>
      <c r="L11" s="11" t="s">
        <v>19</v>
      </c>
      <c r="M11" s="11" t="s">
        <v>20</v>
      </c>
    </row>
    <row r="12" spans="1:13" x14ac:dyDescent="0.25">
      <c r="A12" s="11">
        <v>1</v>
      </c>
      <c r="B12" s="11">
        <v>2</v>
      </c>
      <c r="C12" s="13">
        <v>3</v>
      </c>
      <c r="D12" s="13">
        <v>4</v>
      </c>
      <c r="E12" s="13">
        <v>5</v>
      </c>
      <c r="F12" s="13">
        <v>6</v>
      </c>
      <c r="G12" s="13">
        <v>7</v>
      </c>
      <c r="H12" s="13">
        <v>8</v>
      </c>
      <c r="I12" s="13">
        <v>9</v>
      </c>
      <c r="J12" s="13">
        <v>10</v>
      </c>
      <c r="K12" s="13">
        <v>11</v>
      </c>
      <c r="L12" s="13">
        <v>12</v>
      </c>
      <c r="M12" s="13">
        <v>13</v>
      </c>
    </row>
    <row r="13" spans="1:13" ht="33.75" x14ac:dyDescent="0.25">
      <c r="A13" s="13">
        <v>1</v>
      </c>
      <c r="B13" s="14" t="s">
        <v>21</v>
      </c>
      <c r="C13" s="15" t="s">
        <v>22</v>
      </c>
      <c r="D13" s="15" t="s">
        <v>22</v>
      </c>
      <c r="E13" s="15" t="s">
        <v>23</v>
      </c>
      <c r="F13" s="15" t="s">
        <v>23</v>
      </c>
      <c r="G13" s="15" t="s">
        <v>24</v>
      </c>
      <c r="H13" s="16">
        <v>160</v>
      </c>
      <c r="I13" s="16">
        <v>85</v>
      </c>
      <c r="J13" s="16">
        <f t="shared" ref="J13:J46" si="0">H13*I13</f>
        <v>13600</v>
      </c>
      <c r="K13" s="17" t="s">
        <v>126</v>
      </c>
      <c r="L13" s="15" t="s">
        <v>25</v>
      </c>
      <c r="M13" s="18">
        <v>0</v>
      </c>
    </row>
    <row r="14" spans="1:13" ht="33.75" x14ac:dyDescent="0.25">
      <c r="A14" s="13">
        <v>2</v>
      </c>
      <c r="B14" s="14" t="s">
        <v>21</v>
      </c>
      <c r="C14" s="15" t="s">
        <v>26</v>
      </c>
      <c r="D14" s="15" t="s">
        <v>27</v>
      </c>
      <c r="E14" s="31" t="s">
        <v>28</v>
      </c>
      <c r="F14" s="15" t="s">
        <v>29</v>
      </c>
      <c r="G14" s="17" t="s">
        <v>30</v>
      </c>
      <c r="H14" s="16">
        <v>3</v>
      </c>
      <c r="I14" s="16">
        <v>1000</v>
      </c>
      <c r="J14" s="16">
        <f>H14*I14</f>
        <v>3000</v>
      </c>
      <c r="K14" s="17" t="s">
        <v>126</v>
      </c>
      <c r="L14" s="15" t="s">
        <v>25</v>
      </c>
      <c r="M14" s="18">
        <v>0</v>
      </c>
    </row>
    <row r="15" spans="1:13" ht="33.75" x14ac:dyDescent="0.25">
      <c r="A15" s="13">
        <v>4</v>
      </c>
      <c r="B15" s="14" t="s">
        <v>21</v>
      </c>
      <c r="C15" s="15" t="s">
        <v>116</v>
      </c>
      <c r="D15" s="15" t="s">
        <v>117</v>
      </c>
      <c r="E15" s="15" t="s">
        <v>118</v>
      </c>
      <c r="F15" s="15" t="s">
        <v>119</v>
      </c>
      <c r="G15" s="17" t="s">
        <v>30</v>
      </c>
      <c r="H15" s="16">
        <v>25</v>
      </c>
      <c r="I15" s="16">
        <v>130</v>
      </c>
      <c r="J15" s="16">
        <f t="shared" ref="J15:J16" si="1">H15*I15</f>
        <v>3250</v>
      </c>
      <c r="K15" s="17" t="s">
        <v>126</v>
      </c>
      <c r="L15" s="15" t="s">
        <v>25</v>
      </c>
      <c r="M15" s="18">
        <v>0</v>
      </c>
    </row>
    <row r="16" spans="1:13" ht="33.75" x14ac:dyDescent="0.25">
      <c r="A16" s="13">
        <v>5</v>
      </c>
      <c r="B16" s="32" t="s">
        <v>21</v>
      </c>
      <c r="C16" s="33" t="s">
        <v>127</v>
      </c>
      <c r="D16" s="33" t="s">
        <v>128</v>
      </c>
      <c r="E16" s="33" t="s">
        <v>129</v>
      </c>
      <c r="F16" s="33" t="s">
        <v>130</v>
      </c>
      <c r="G16" s="34" t="s">
        <v>101</v>
      </c>
      <c r="H16" s="35">
        <v>48</v>
      </c>
      <c r="I16" s="35">
        <v>320</v>
      </c>
      <c r="J16" s="35">
        <f t="shared" si="1"/>
        <v>15360</v>
      </c>
      <c r="K16" s="34" t="s">
        <v>126</v>
      </c>
      <c r="L16" s="33" t="s">
        <v>25</v>
      </c>
      <c r="M16" s="36">
        <v>0</v>
      </c>
    </row>
    <row r="17" spans="1:13" ht="33.75" x14ac:dyDescent="0.25">
      <c r="A17" s="13">
        <v>6</v>
      </c>
      <c r="B17" s="14" t="s">
        <v>21</v>
      </c>
      <c r="C17" s="19" t="s">
        <v>31</v>
      </c>
      <c r="D17" s="15" t="s">
        <v>32</v>
      </c>
      <c r="E17" s="20" t="s">
        <v>33</v>
      </c>
      <c r="F17" s="21" t="s">
        <v>34</v>
      </c>
      <c r="G17" s="17" t="s">
        <v>35</v>
      </c>
      <c r="H17" s="16">
        <v>12</v>
      </c>
      <c r="I17" s="16">
        <v>192</v>
      </c>
      <c r="J17" s="16">
        <f t="shared" si="0"/>
        <v>2304</v>
      </c>
      <c r="K17" s="17" t="s">
        <v>126</v>
      </c>
      <c r="L17" s="15" t="s">
        <v>25</v>
      </c>
      <c r="M17" s="18">
        <v>0</v>
      </c>
    </row>
    <row r="18" spans="1:13" ht="56.25" x14ac:dyDescent="0.25">
      <c r="A18" s="13">
        <v>7</v>
      </c>
      <c r="B18" s="14" t="s">
        <v>21</v>
      </c>
      <c r="C18" s="22" t="s">
        <v>36</v>
      </c>
      <c r="D18" s="15" t="s">
        <v>37</v>
      </c>
      <c r="E18" s="23" t="s">
        <v>38</v>
      </c>
      <c r="F18" s="15" t="s">
        <v>39</v>
      </c>
      <c r="G18" s="17" t="s">
        <v>30</v>
      </c>
      <c r="H18" s="16">
        <v>160</v>
      </c>
      <c r="I18" s="16">
        <v>110</v>
      </c>
      <c r="J18" s="16">
        <f t="shared" si="0"/>
        <v>17600</v>
      </c>
      <c r="K18" s="17" t="s">
        <v>126</v>
      </c>
      <c r="L18" s="15" t="s">
        <v>25</v>
      </c>
      <c r="M18" s="18">
        <v>0</v>
      </c>
    </row>
    <row r="19" spans="1:13" ht="33.75" x14ac:dyDescent="0.25">
      <c r="A19" s="13">
        <v>8</v>
      </c>
      <c r="B19" s="14" t="s">
        <v>21</v>
      </c>
      <c r="C19" s="22" t="s">
        <v>40</v>
      </c>
      <c r="D19" s="15" t="s">
        <v>41</v>
      </c>
      <c r="E19" s="15" t="s">
        <v>42</v>
      </c>
      <c r="F19" s="15" t="s">
        <v>43</v>
      </c>
      <c r="G19" s="17" t="s">
        <v>30</v>
      </c>
      <c r="H19" s="16">
        <v>1.5</v>
      </c>
      <c r="I19" s="16">
        <v>2500</v>
      </c>
      <c r="J19" s="16">
        <f t="shared" si="0"/>
        <v>3750</v>
      </c>
      <c r="K19" s="17" t="s">
        <v>126</v>
      </c>
      <c r="L19" s="15" t="s">
        <v>25</v>
      </c>
      <c r="M19" s="18">
        <v>0</v>
      </c>
    </row>
    <row r="20" spans="1:13" ht="33.75" x14ac:dyDescent="0.25">
      <c r="A20" s="13">
        <v>9</v>
      </c>
      <c r="B20" s="14" t="s">
        <v>21</v>
      </c>
      <c r="C20" s="15" t="s">
        <v>131</v>
      </c>
      <c r="D20" s="15" t="s">
        <v>131</v>
      </c>
      <c r="E20" s="15" t="s">
        <v>132</v>
      </c>
      <c r="F20" s="17" t="s">
        <v>133</v>
      </c>
      <c r="G20" s="17" t="s">
        <v>30</v>
      </c>
      <c r="H20" s="16">
        <v>10</v>
      </c>
      <c r="I20" s="16">
        <v>360</v>
      </c>
      <c r="J20" s="16">
        <f t="shared" si="0"/>
        <v>3600</v>
      </c>
      <c r="K20" s="17" t="s">
        <v>126</v>
      </c>
      <c r="L20" s="15" t="s">
        <v>25</v>
      </c>
      <c r="M20" s="18">
        <v>0</v>
      </c>
    </row>
    <row r="21" spans="1:13" ht="33.75" x14ac:dyDescent="0.25">
      <c r="A21" s="13">
        <v>10</v>
      </c>
      <c r="B21" s="14" t="s">
        <v>21</v>
      </c>
      <c r="C21" s="22" t="s">
        <v>44</v>
      </c>
      <c r="D21" s="15" t="s">
        <v>45</v>
      </c>
      <c r="E21" s="23" t="s">
        <v>46</v>
      </c>
      <c r="F21" s="15" t="s">
        <v>47</v>
      </c>
      <c r="G21" s="17" t="s">
        <v>30</v>
      </c>
      <c r="H21" s="16">
        <v>70</v>
      </c>
      <c r="I21" s="16">
        <v>80</v>
      </c>
      <c r="J21" s="16">
        <f t="shared" si="0"/>
        <v>5600</v>
      </c>
      <c r="K21" s="17" t="s">
        <v>126</v>
      </c>
      <c r="L21" s="15" t="s">
        <v>25</v>
      </c>
      <c r="M21" s="18">
        <v>0</v>
      </c>
    </row>
    <row r="22" spans="1:13" ht="33.75" x14ac:dyDescent="0.25">
      <c r="A22" s="13">
        <v>11</v>
      </c>
      <c r="B22" s="14" t="s">
        <v>21</v>
      </c>
      <c r="C22" s="15" t="s">
        <v>48</v>
      </c>
      <c r="D22" s="15" t="s">
        <v>49</v>
      </c>
      <c r="E22" s="15" t="s">
        <v>50</v>
      </c>
      <c r="F22" s="15" t="s">
        <v>51</v>
      </c>
      <c r="G22" s="17" t="s">
        <v>30</v>
      </c>
      <c r="H22" s="16">
        <v>10</v>
      </c>
      <c r="I22" s="16">
        <v>110</v>
      </c>
      <c r="J22" s="16">
        <f t="shared" si="0"/>
        <v>1100</v>
      </c>
      <c r="K22" s="17" t="s">
        <v>126</v>
      </c>
      <c r="L22" s="15" t="s">
        <v>25</v>
      </c>
      <c r="M22" s="18">
        <v>0</v>
      </c>
    </row>
    <row r="23" spans="1:13" ht="33.75" x14ac:dyDescent="0.25">
      <c r="A23" s="24">
        <v>12</v>
      </c>
      <c r="B23" s="32" t="s">
        <v>21</v>
      </c>
      <c r="C23" s="34" t="s">
        <v>134</v>
      </c>
      <c r="D23" s="33" t="s">
        <v>134</v>
      </c>
      <c r="E23" s="34" t="s">
        <v>135</v>
      </c>
      <c r="F23" s="33" t="s">
        <v>119</v>
      </c>
      <c r="G23" s="34" t="s">
        <v>30</v>
      </c>
      <c r="H23" s="35">
        <v>25</v>
      </c>
      <c r="I23" s="35">
        <v>85</v>
      </c>
      <c r="J23" s="35">
        <f t="shared" si="0"/>
        <v>2125</v>
      </c>
      <c r="K23" s="34" t="s">
        <v>126</v>
      </c>
      <c r="L23" s="33" t="s">
        <v>25</v>
      </c>
      <c r="M23" s="36">
        <v>0</v>
      </c>
    </row>
    <row r="24" spans="1:13" ht="33.75" x14ac:dyDescent="0.25">
      <c r="A24" s="13">
        <v>13</v>
      </c>
      <c r="B24" s="14" t="s">
        <v>21</v>
      </c>
      <c r="C24" s="17" t="s">
        <v>52</v>
      </c>
      <c r="D24" s="15" t="s">
        <v>53</v>
      </c>
      <c r="E24" s="15" t="s">
        <v>54</v>
      </c>
      <c r="F24" s="15" t="s">
        <v>55</v>
      </c>
      <c r="G24" s="17" t="s">
        <v>30</v>
      </c>
      <c r="H24" s="16">
        <v>10</v>
      </c>
      <c r="I24" s="16">
        <v>140</v>
      </c>
      <c r="J24" s="16">
        <f t="shared" si="0"/>
        <v>1400</v>
      </c>
      <c r="K24" s="17" t="s">
        <v>126</v>
      </c>
      <c r="L24" s="15" t="s">
        <v>25</v>
      </c>
      <c r="M24" s="18">
        <v>0</v>
      </c>
    </row>
    <row r="25" spans="1:13" ht="45" x14ac:dyDescent="0.25">
      <c r="A25" s="13">
        <v>14</v>
      </c>
      <c r="B25" s="14" t="s">
        <v>21</v>
      </c>
      <c r="C25" s="17" t="s">
        <v>56</v>
      </c>
      <c r="D25" s="15" t="s">
        <v>57</v>
      </c>
      <c r="E25" s="15" t="s">
        <v>58</v>
      </c>
      <c r="F25" s="15" t="s">
        <v>59</v>
      </c>
      <c r="G25" s="15" t="s">
        <v>60</v>
      </c>
      <c r="H25" s="16">
        <v>1000</v>
      </c>
      <c r="I25" s="16">
        <v>165</v>
      </c>
      <c r="J25" s="16">
        <f t="shared" si="0"/>
        <v>165000</v>
      </c>
      <c r="K25" s="17" t="s">
        <v>126</v>
      </c>
      <c r="L25" s="15" t="s">
        <v>25</v>
      </c>
      <c r="M25" s="18">
        <v>0</v>
      </c>
    </row>
    <row r="26" spans="1:13" ht="33.75" x14ac:dyDescent="0.25">
      <c r="A26" s="13">
        <v>15</v>
      </c>
      <c r="B26" s="14" t="s">
        <v>21</v>
      </c>
      <c r="C26" s="15" t="s">
        <v>136</v>
      </c>
      <c r="D26" s="15" t="s">
        <v>137</v>
      </c>
      <c r="E26" s="15" t="s">
        <v>138</v>
      </c>
      <c r="F26" s="15" t="s">
        <v>139</v>
      </c>
      <c r="G26" s="17" t="s">
        <v>101</v>
      </c>
      <c r="H26" s="16">
        <v>45</v>
      </c>
      <c r="I26" s="16">
        <v>400</v>
      </c>
      <c r="J26" s="16">
        <f t="shared" si="0"/>
        <v>18000</v>
      </c>
      <c r="K26" s="17" t="s">
        <v>126</v>
      </c>
      <c r="L26" s="15" t="s">
        <v>25</v>
      </c>
      <c r="M26" s="18">
        <v>0</v>
      </c>
    </row>
    <row r="27" spans="1:13" ht="78.75" x14ac:dyDescent="0.25">
      <c r="A27" s="13">
        <v>16</v>
      </c>
      <c r="B27" s="14" t="s">
        <v>21</v>
      </c>
      <c r="C27" s="17" t="s">
        <v>61</v>
      </c>
      <c r="D27" s="15" t="s">
        <v>62</v>
      </c>
      <c r="E27" s="15" t="s">
        <v>63</v>
      </c>
      <c r="F27" s="15" t="s">
        <v>64</v>
      </c>
      <c r="G27" s="17" t="s">
        <v>30</v>
      </c>
      <c r="H27" s="16">
        <v>20</v>
      </c>
      <c r="I27" s="16">
        <v>1205</v>
      </c>
      <c r="J27" s="16">
        <f t="shared" si="0"/>
        <v>24100</v>
      </c>
      <c r="K27" s="17" t="s">
        <v>126</v>
      </c>
      <c r="L27" s="15" t="s">
        <v>25</v>
      </c>
      <c r="M27" s="18">
        <v>0</v>
      </c>
    </row>
    <row r="28" spans="1:13" ht="146.25" x14ac:dyDescent="0.25">
      <c r="A28" s="13">
        <v>17</v>
      </c>
      <c r="B28" s="14" t="s">
        <v>21</v>
      </c>
      <c r="C28" s="15" t="s">
        <v>65</v>
      </c>
      <c r="D28" s="15" t="s">
        <v>66</v>
      </c>
      <c r="E28" s="15" t="s">
        <v>67</v>
      </c>
      <c r="F28" s="15" t="s">
        <v>68</v>
      </c>
      <c r="G28" s="17" t="s">
        <v>30</v>
      </c>
      <c r="H28" s="16">
        <v>200</v>
      </c>
      <c r="I28" s="16">
        <v>1350</v>
      </c>
      <c r="J28" s="16">
        <f t="shared" si="0"/>
        <v>270000</v>
      </c>
      <c r="K28" s="17" t="s">
        <v>126</v>
      </c>
      <c r="L28" s="15" t="s">
        <v>25</v>
      </c>
      <c r="M28" s="18">
        <v>0</v>
      </c>
    </row>
    <row r="29" spans="1:13" ht="33.75" x14ac:dyDescent="0.25">
      <c r="A29" s="13">
        <v>18</v>
      </c>
      <c r="B29" s="14" t="s">
        <v>21</v>
      </c>
      <c r="C29" s="15" t="s">
        <v>140</v>
      </c>
      <c r="D29" s="15" t="s">
        <v>141</v>
      </c>
      <c r="E29" s="15" t="s">
        <v>142</v>
      </c>
      <c r="F29" s="15" t="s">
        <v>143</v>
      </c>
      <c r="G29" s="17" t="s">
        <v>30</v>
      </c>
      <c r="H29" s="16">
        <v>4.8</v>
      </c>
      <c r="I29" s="16">
        <v>220</v>
      </c>
      <c r="J29" s="16">
        <f t="shared" si="0"/>
        <v>1056</v>
      </c>
      <c r="K29" s="17" t="s">
        <v>126</v>
      </c>
      <c r="L29" s="15" t="s">
        <v>25</v>
      </c>
      <c r="M29" s="18">
        <v>0</v>
      </c>
    </row>
    <row r="30" spans="1:13" ht="33.75" x14ac:dyDescent="0.25">
      <c r="A30" s="13">
        <v>20</v>
      </c>
      <c r="B30" s="14" t="s">
        <v>21</v>
      </c>
      <c r="C30" s="17" t="s">
        <v>69</v>
      </c>
      <c r="D30" s="15" t="s">
        <v>70</v>
      </c>
      <c r="E30" s="15" t="s">
        <v>46</v>
      </c>
      <c r="F30" s="15" t="s">
        <v>47</v>
      </c>
      <c r="G30" s="17" t="s">
        <v>30</v>
      </c>
      <c r="H30" s="16">
        <v>25</v>
      </c>
      <c r="I30" s="16">
        <v>240</v>
      </c>
      <c r="J30" s="16">
        <f t="shared" si="0"/>
        <v>6000</v>
      </c>
      <c r="K30" s="17"/>
      <c r="L30" s="15" t="s">
        <v>25</v>
      </c>
      <c r="M30" s="18">
        <v>0</v>
      </c>
    </row>
    <row r="31" spans="1:13" ht="78.75" x14ac:dyDescent="0.25">
      <c r="A31" s="13">
        <v>21</v>
      </c>
      <c r="B31" s="14" t="s">
        <v>21</v>
      </c>
      <c r="C31" s="15" t="s">
        <v>71</v>
      </c>
      <c r="D31" s="15" t="s">
        <v>72</v>
      </c>
      <c r="E31" s="15" t="s">
        <v>73</v>
      </c>
      <c r="F31" s="15" t="s">
        <v>74</v>
      </c>
      <c r="G31" s="17" t="s">
        <v>30</v>
      </c>
      <c r="H31" s="16">
        <v>22</v>
      </c>
      <c r="I31" s="16">
        <v>620</v>
      </c>
      <c r="J31" s="16">
        <f t="shared" si="0"/>
        <v>13640</v>
      </c>
      <c r="K31" s="17" t="s">
        <v>126</v>
      </c>
      <c r="L31" s="15" t="s">
        <v>25</v>
      </c>
      <c r="M31" s="18">
        <v>0</v>
      </c>
    </row>
    <row r="32" spans="1:13" ht="33.75" x14ac:dyDescent="0.25">
      <c r="A32" s="13">
        <v>23</v>
      </c>
      <c r="B32" s="14" t="s">
        <v>21</v>
      </c>
      <c r="C32" s="15" t="s">
        <v>144</v>
      </c>
      <c r="D32" s="15" t="s">
        <v>145</v>
      </c>
      <c r="E32" s="15" t="s">
        <v>146</v>
      </c>
      <c r="F32" s="15" t="s">
        <v>147</v>
      </c>
      <c r="G32" s="17" t="s">
        <v>30</v>
      </c>
      <c r="H32" s="16">
        <v>20</v>
      </c>
      <c r="I32" s="16">
        <v>50</v>
      </c>
      <c r="J32" s="16">
        <f t="shared" si="0"/>
        <v>1000</v>
      </c>
      <c r="K32" s="17" t="s">
        <v>126</v>
      </c>
      <c r="L32" s="15" t="s">
        <v>25</v>
      </c>
      <c r="M32" s="18">
        <v>0</v>
      </c>
    </row>
    <row r="33" spans="1:13" ht="33.75" x14ac:dyDescent="0.25">
      <c r="A33" s="13">
        <v>24</v>
      </c>
      <c r="B33" s="14" t="s">
        <v>21</v>
      </c>
      <c r="C33" s="17" t="s">
        <v>75</v>
      </c>
      <c r="D33" s="17" t="s">
        <v>76</v>
      </c>
      <c r="E33" s="15" t="s">
        <v>77</v>
      </c>
      <c r="F33" s="15" t="s">
        <v>78</v>
      </c>
      <c r="G33" s="17" t="s">
        <v>30</v>
      </c>
      <c r="H33" s="16">
        <v>150</v>
      </c>
      <c r="I33" s="16">
        <v>240</v>
      </c>
      <c r="J33" s="16">
        <f t="shared" si="0"/>
        <v>36000</v>
      </c>
      <c r="K33" s="17" t="s">
        <v>126</v>
      </c>
      <c r="L33" s="15" t="s">
        <v>25</v>
      </c>
      <c r="M33" s="18">
        <v>0</v>
      </c>
    </row>
    <row r="34" spans="1:13" ht="33.75" x14ac:dyDescent="0.25">
      <c r="A34" s="13">
        <v>25</v>
      </c>
      <c r="B34" s="14" t="s">
        <v>21</v>
      </c>
      <c r="C34" s="15" t="s">
        <v>79</v>
      </c>
      <c r="D34" s="15" t="s">
        <v>80</v>
      </c>
      <c r="E34" s="15" t="s">
        <v>81</v>
      </c>
      <c r="F34" s="15" t="s">
        <v>82</v>
      </c>
      <c r="G34" s="17" t="s">
        <v>30</v>
      </c>
      <c r="H34" s="16">
        <v>30</v>
      </c>
      <c r="I34" s="16">
        <v>260</v>
      </c>
      <c r="J34" s="16">
        <f t="shared" si="0"/>
        <v>7800</v>
      </c>
      <c r="K34" s="17" t="s">
        <v>126</v>
      </c>
      <c r="L34" s="15" t="s">
        <v>25</v>
      </c>
      <c r="M34" s="18">
        <v>0</v>
      </c>
    </row>
    <row r="35" spans="1:13" ht="33.75" x14ac:dyDescent="0.25">
      <c r="A35" s="13">
        <v>26</v>
      </c>
      <c r="B35" s="14" t="s">
        <v>21</v>
      </c>
      <c r="C35" s="17" t="s">
        <v>83</v>
      </c>
      <c r="D35" s="17" t="s">
        <v>84</v>
      </c>
      <c r="E35" s="15" t="s">
        <v>46</v>
      </c>
      <c r="F35" s="15" t="s">
        <v>47</v>
      </c>
      <c r="G35" s="17" t="s">
        <v>30</v>
      </c>
      <c r="H35" s="16">
        <v>10</v>
      </c>
      <c r="I35" s="16">
        <v>130</v>
      </c>
      <c r="J35" s="16">
        <f t="shared" si="0"/>
        <v>1300</v>
      </c>
      <c r="K35" s="17" t="s">
        <v>126</v>
      </c>
      <c r="L35" s="15" t="s">
        <v>25</v>
      </c>
      <c r="M35" s="18">
        <v>0</v>
      </c>
    </row>
    <row r="36" spans="1:13" ht="33.75" x14ac:dyDescent="0.25">
      <c r="A36" s="13">
        <v>27</v>
      </c>
      <c r="B36" s="14" t="s">
        <v>21</v>
      </c>
      <c r="C36" s="15" t="s">
        <v>85</v>
      </c>
      <c r="D36" s="15" t="s">
        <v>86</v>
      </c>
      <c r="E36" s="15" t="s">
        <v>87</v>
      </c>
      <c r="F36" s="15" t="s">
        <v>88</v>
      </c>
      <c r="G36" s="17" t="s">
        <v>30</v>
      </c>
      <c r="H36" s="16">
        <v>10</v>
      </c>
      <c r="I36" s="16">
        <v>2250</v>
      </c>
      <c r="J36" s="16">
        <f t="shared" si="0"/>
        <v>22500</v>
      </c>
      <c r="K36" s="17" t="s">
        <v>126</v>
      </c>
      <c r="L36" s="15" t="s">
        <v>25</v>
      </c>
      <c r="M36" s="18">
        <v>0</v>
      </c>
    </row>
    <row r="37" spans="1:13" ht="33.75" x14ac:dyDescent="0.25">
      <c r="A37" s="13">
        <v>28</v>
      </c>
      <c r="B37" s="14" t="s">
        <v>21</v>
      </c>
      <c r="C37" s="17" t="s">
        <v>89</v>
      </c>
      <c r="D37" s="15" t="s">
        <v>90</v>
      </c>
      <c r="E37" s="15" t="s">
        <v>91</v>
      </c>
      <c r="F37" s="15" t="s">
        <v>92</v>
      </c>
      <c r="G37" s="17" t="s">
        <v>24</v>
      </c>
      <c r="H37" s="16">
        <v>122</v>
      </c>
      <c r="I37" s="16">
        <v>170</v>
      </c>
      <c r="J37" s="16">
        <f t="shared" si="0"/>
        <v>20740</v>
      </c>
      <c r="K37" s="17" t="s">
        <v>126</v>
      </c>
      <c r="L37" s="15" t="s">
        <v>25</v>
      </c>
      <c r="M37" s="18">
        <v>0</v>
      </c>
    </row>
    <row r="38" spans="1:13" ht="33.75" x14ac:dyDescent="0.25">
      <c r="A38" s="13">
        <v>29</v>
      </c>
      <c r="B38" s="14" t="s">
        <v>21</v>
      </c>
      <c r="C38" s="17" t="s">
        <v>148</v>
      </c>
      <c r="D38" s="15" t="s">
        <v>149</v>
      </c>
      <c r="E38" s="15" t="s">
        <v>150</v>
      </c>
      <c r="F38" s="15" t="s">
        <v>151</v>
      </c>
      <c r="G38" s="17" t="s">
        <v>30</v>
      </c>
      <c r="H38" s="16">
        <v>5</v>
      </c>
      <c r="I38" s="16">
        <v>850</v>
      </c>
      <c r="J38" s="16">
        <f t="shared" si="0"/>
        <v>4250</v>
      </c>
      <c r="K38" s="17" t="s">
        <v>126</v>
      </c>
      <c r="L38" s="15" t="s">
        <v>25</v>
      </c>
      <c r="M38" s="18">
        <v>0</v>
      </c>
    </row>
    <row r="39" spans="1:13" ht="33.75" x14ac:dyDescent="0.25">
      <c r="A39" s="13">
        <v>30</v>
      </c>
      <c r="B39" s="14" t="s">
        <v>21</v>
      </c>
      <c r="C39" s="15" t="s">
        <v>93</v>
      </c>
      <c r="D39" s="15" t="s">
        <v>94</v>
      </c>
      <c r="E39" s="15" t="s">
        <v>95</v>
      </c>
      <c r="F39" s="15" t="s">
        <v>96</v>
      </c>
      <c r="G39" s="17" t="s">
        <v>30</v>
      </c>
      <c r="H39" s="16">
        <v>100</v>
      </c>
      <c r="I39" s="16">
        <v>1000</v>
      </c>
      <c r="J39" s="16">
        <f t="shared" si="0"/>
        <v>100000</v>
      </c>
      <c r="K39" s="17" t="s">
        <v>126</v>
      </c>
      <c r="L39" s="15" t="s">
        <v>25</v>
      </c>
      <c r="M39" s="18">
        <v>0</v>
      </c>
    </row>
    <row r="40" spans="1:13" ht="33.75" x14ac:dyDescent="0.25">
      <c r="A40" s="13">
        <v>31</v>
      </c>
      <c r="B40" s="14" t="s">
        <v>21</v>
      </c>
      <c r="C40" s="15" t="s">
        <v>97</v>
      </c>
      <c r="D40" s="17" t="s">
        <v>98</v>
      </c>
      <c r="E40" s="15" t="s">
        <v>99</v>
      </c>
      <c r="F40" s="17" t="s">
        <v>100</v>
      </c>
      <c r="G40" s="17" t="s">
        <v>101</v>
      </c>
      <c r="H40" s="16">
        <v>330</v>
      </c>
      <c r="I40" s="16">
        <v>68</v>
      </c>
      <c r="J40" s="16">
        <f t="shared" si="0"/>
        <v>22440</v>
      </c>
      <c r="K40" s="17" t="s">
        <v>126</v>
      </c>
      <c r="L40" s="15" t="s">
        <v>25</v>
      </c>
      <c r="M40" s="18">
        <v>0</v>
      </c>
    </row>
    <row r="41" spans="1:13" ht="33.75" x14ac:dyDescent="0.25">
      <c r="A41" s="13">
        <v>32</v>
      </c>
      <c r="B41" s="14" t="s">
        <v>21</v>
      </c>
      <c r="C41" s="15" t="s">
        <v>97</v>
      </c>
      <c r="D41" s="15" t="s">
        <v>98</v>
      </c>
      <c r="E41" s="15" t="s">
        <v>102</v>
      </c>
      <c r="F41" s="15" t="s">
        <v>103</v>
      </c>
      <c r="G41" s="17" t="s">
        <v>101</v>
      </c>
      <c r="H41" s="16">
        <v>150</v>
      </c>
      <c r="I41" s="16">
        <v>55</v>
      </c>
      <c r="J41" s="16">
        <f t="shared" si="0"/>
        <v>8250</v>
      </c>
      <c r="K41" s="17" t="s">
        <v>126</v>
      </c>
      <c r="L41" s="15" t="s">
        <v>25</v>
      </c>
      <c r="M41" s="18">
        <v>0</v>
      </c>
    </row>
    <row r="42" spans="1:13" ht="33.75" x14ac:dyDescent="0.25">
      <c r="A42" s="13">
        <v>33</v>
      </c>
      <c r="B42" s="14" t="s">
        <v>21</v>
      </c>
      <c r="C42" s="15" t="s">
        <v>97</v>
      </c>
      <c r="D42" s="15" t="s">
        <v>98</v>
      </c>
      <c r="E42" s="15" t="s">
        <v>104</v>
      </c>
      <c r="F42" s="15" t="s">
        <v>105</v>
      </c>
      <c r="G42" s="17" t="s">
        <v>101</v>
      </c>
      <c r="H42" s="16">
        <v>132</v>
      </c>
      <c r="I42" s="16">
        <v>85</v>
      </c>
      <c r="J42" s="16">
        <f t="shared" si="0"/>
        <v>11220</v>
      </c>
      <c r="K42" s="17" t="s">
        <v>126</v>
      </c>
      <c r="L42" s="15" t="s">
        <v>25</v>
      </c>
      <c r="M42" s="18">
        <v>0</v>
      </c>
    </row>
    <row r="43" spans="1:13" ht="33.75" x14ac:dyDescent="0.25">
      <c r="A43" s="13">
        <v>34</v>
      </c>
      <c r="B43" s="14" t="s">
        <v>21</v>
      </c>
      <c r="C43" s="15" t="s">
        <v>152</v>
      </c>
      <c r="D43" s="15" t="s">
        <v>153</v>
      </c>
      <c r="E43" s="15" t="s">
        <v>154</v>
      </c>
      <c r="F43" s="15" t="s">
        <v>155</v>
      </c>
      <c r="G43" s="17" t="s">
        <v>30</v>
      </c>
      <c r="H43" s="16">
        <v>2</v>
      </c>
      <c r="I43" s="16">
        <v>2250</v>
      </c>
      <c r="J43" s="16">
        <f t="shared" si="0"/>
        <v>4500</v>
      </c>
      <c r="K43" s="17" t="s">
        <v>126</v>
      </c>
      <c r="L43" s="15" t="s">
        <v>25</v>
      </c>
      <c r="M43" s="18">
        <v>0</v>
      </c>
    </row>
    <row r="44" spans="1:13" ht="56.25" x14ac:dyDescent="0.25">
      <c r="A44" s="13">
        <v>35</v>
      </c>
      <c r="B44" s="14" t="s">
        <v>21</v>
      </c>
      <c r="C44" s="17" t="s">
        <v>106</v>
      </c>
      <c r="D44" s="17" t="s">
        <v>107</v>
      </c>
      <c r="E44" s="15" t="s">
        <v>108</v>
      </c>
      <c r="F44" s="15" t="s">
        <v>109</v>
      </c>
      <c r="G44" s="17" t="s">
        <v>24</v>
      </c>
      <c r="H44" s="16">
        <v>360</v>
      </c>
      <c r="I44" s="16">
        <v>24</v>
      </c>
      <c r="J44" s="16">
        <f t="shared" si="0"/>
        <v>8640</v>
      </c>
      <c r="K44" s="17" t="s">
        <v>126</v>
      </c>
      <c r="L44" s="15" t="s">
        <v>25</v>
      </c>
      <c r="M44" s="18">
        <v>0</v>
      </c>
    </row>
    <row r="45" spans="1:13" ht="33.75" x14ac:dyDescent="0.25">
      <c r="A45" s="13">
        <v>36</v>
      </c>
      <c r="B45" s="14" t="s">
        <v>21</v>
      </c>
      <c r="C45" s="17" t="s">
        <v>110</v>
      </c>
      <c r="D45" s="17" t="s">
        <v>111</v>
      </c>
      <c r="E45" s="17" t="s">
        <v>112</v>
      </c>
      <c r="F45" s="17" t="s">
        <v>113</v>
      </c>
      <c r="G45" s="17" t="s">
        <v>30</v>
      </c>
      <c r="H45" s="16">
        <v>100</v>
      </c>
      <c r="I45" s="16">
        <v>430</v>
      </c>
      <c r="J45" s="16">
        <f t="shared" si="0"/>
        <v>43000</v>
      </c>
      <c r="K45" s="17" t="s">
        <v>126</v>
      </c>
      <c r="L45" s="15" t="s">
        <v>25</v>
      </c>
      <c r="M45" s="18">
        <v>0</v>
      </c>
    </row>
    <row r="46" spans="1:13" ht="33.75" x14ac:dyDescent="0.25">
      <c r="A46" s="13">
        <v>37</v>
      </c>
      <c r="B46" s="14" t="s">
        <v>21</v>
      </c>
      <c r="C46" s="17" t="s">
        <v>114</v>
      </c>
      <c r="D46" s="15" t="s">
        <v>115</v>
      </c>
      <c r="E46" s="15" t="s">
        <v>46</v>
      </c>
      <c r="F46" s="15" t="s">
        <v>47</v>
      </c>
      <c r="G46" s="17" t="s">
        <v>30</v>
      </c>
      <c r="H46" s="16">
        <v>25</v>
      </c>
      <c r="I46" s="16">
        <v>240</v>
      </c>
      <c r="J46" s="16">
        <f t="shared" si="0"/>
        <v>6000</v>
      </c>
      <c r="K46" s="17" t="s">
        <v>126</v>
      </c>
      <c r="L46" s="15" t="s">
        <v>25</v>
      </c>
      <c r="M46" s="18">
        <v>0</v>
      </c>
    </row>
    <row r="47" spans="1:13" ht="33.75" x14ac:dyDescent="0.25">
      <c r="A47" s="26">
        <v>38</v>
      </c>
      <c r="B47" s="25" t="s">
        <v>21</v>
      </c>
      <c r="C47" s="26" t="s">
        <v>120</v>
      </c>
      <c r="D47" s="25" t="s">
        <v>121</v>
      </c>
      <c r="E47" s="27" t="s">
        <v>122</v>
      </c>
      <c r="F47" s="27" t="s">
        <v>123</v>
      </c>
      <c r="G47" s="25" t="s">
        <v>30</v>
      </c>
      <c r="H47" s="25">
        <v>1</v>
      </c>
      <c r="I47" s="25">
        <v>800</v>
      </c>
      <c r="J47" s="25">
        <f>H47*I47</f>
        <v>800</v>
      </c>
      <c r="K47" s="25" t="s">
        <v>126</v>
      </c>
      <c r="L47" s="27" t="s">
        <v>124</v>
      </c>
      <c r="M47" s="28">
        <v>0</v>
      </c>
    </row>
    <row r="48" spans="1:13" ht="33.75" x14ac:dyDescent="0.25">
      <c r="A48" s="13">
        <v>39</v>
      </c>
      <c r="B48" s="17" t="s">
        <v>21</v>
      </c>
      <c r="C48" s="15" t="s">
        <v>156</v>
      </c>
      <c r="D48" s="15" t="s">
        <v>157</v>
      </c>
      <c r="E48" s="15" t="s">
        <v>158</v>
      </c>
      <c r="F48" s="15" t="s">
        <v>159</v>
      </c>
      <c r="G48" s="17" t="s">
        <v>30</v>
      </c>
      <c r="H48" s="16">
        <v>3</v>
      </c>
      <c r="I48" s="16">
        <v>1300</v>
      </c>
      <c r="J48" s="16">
        <f>H48*I48</f>
        <v>3900</v>
      </c>
      <c r="K48" s="17" t="s">
        <v>126</v>
      </c>
      <c r="L48" s="15" t="s">
        <v>25</v>
      </c>
      <c r="M48" s="18">
        <v>0</v>
      </c>
    </row>
    <row r="49" spans="1:13" x14ac:dyDescent="0.25">
      <c r="A49" s="37"/>
      <c r="B49" s="37"/>
      <c r="C49" s="37"/>
      <c r="D49" s="37"/>
      <c r="E49" s="37"/>
      <c r="F49" s="37"/>
      <c r="G49" s="37"/>
      <c r="H49" s="37"/>
      <c r="I49" s="37"/>
      <c r="J49" s="29">
        <f>SUM(J13:J48)</f>
        <v>872825</v>
      </c>
      <c r="K49" s="37"/>
      <c r="L49" s="37"/>
      <c r="M49" s="37"/>
    </row>
  </sheetData>
  <mergeCells count="1">
    <mergeCell ref="D9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2018-10-11T04:14:28Z</dcterms:modified>
</cp:coreProperties>
</file>